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指标体系" sheetId="1" r:id="rId1"/>
  </sheets>
  <calcPr calcId="144525"/>
</workbook>
</file>

<file path=xl/sharedStrings.xml><?xml version="1.0" encoding="utf-8"?>
<sst xmlns="http://schemas.openxmlformats.org/spreadsheetml/2006/main" count="89" uniqueCount="83">
  <si>
    <t>2022年度部门整体支出绩效自评表</t>
  </si>
  <si>
    <t>部门名称：青岛市城阳区人民法院</t>
  </si>
  <si>
    <r>
      <rPr>
        <b/>
        <sz val="11"/>
        <color rgb="FF000000"/>
        <rFont val="宋体"/>
        <charset val="134"/>
      </rPr>
      <t>预算</t>
    </r>
    <r>
      <rPr>
        <b/>
        <sz val="12"/>
        <color indexed="8"/>
        <rFont val="宋体"/>
        <charset val="134"/>
      </rPr>
      <t xml:space="preserve">
</t>
    </r>
    <r>
      <rPr>
        <b/>
        <sz val="11"/>
        <color indexed="8"/>
        <rFont val="宋体"/>
        <charset val="134"/>
      </rPr>
      <t xml:space="preserve"> 执行情况</t>
    </r>
    <r>
      <rPr>
        <b/>
        <sz val="12"/>
        <color indexed="8"/>
        <rFont val="宋体"/>
        <charset val="134"/>
      </rPr>
      <t xml:space="preserve">
</t>
    </r>
    <r>
      <rPr>
        <b/>
        <sz val="11"/>
        <color indexed="8"/>
        <rFont val="宋体"/>
        <charset val="134"/>
      </rPr>
      <t>（10分）</t>
    </r>
  </si>
  <si>
    <t>年初
预算数
（单位：
万元）
（A）</t>
  </si>
  <si>
    <r>
      <rPr>
        <b/>
        <sz val="11"/>
        <color indexed="0"/>
        <rFont val="宋体"/>
        <charset val="134"/>
      </rPr>
      <t xml:space="preserve">
预算调整数
（单位：
万元）
（</t>
    </r>
    <r>
      <rPr>
        <sz val="11"/>
        <rFont val="宋体"/>
        <charset val="134"/>
      </rPr>
      <t>B</t>
    </r>
    <r>
      <rPr>
        <b/>
        <sz val="11"/>
        <color indexed="0"/>
        <rFont val="宋体"/>
        <charset val="134"/>
      </rPr>
      <t>）</t>
    </r>
  </si>
  <si>
    <r>
      <rPr>
        <b/>
        <sz val="11"/>
        <color indexed="0"/>
        <rFont val="宋体"/>
        <charset val="134"/>
      </rPr>
      <t>全年
执行数
（单位：
万元）
（C</t>
    </r>
    <r>
      <rPr>
        <b/>
        <sz val="11"/>
        <color indexed="0"/>
        <rFont val="宋体"/>
        <charset val="134"/>
      </rPr>
      <t>）</t>
    </r>
  </si>
  <si>
    <r>
      <rPr>
        <b/>
        <sz val="11"/>
        <color indexed="0"/>
        <rFont val="宋体"/>
        <charset val="134"/>
      </rPr>
      <t>执行率（C/</t>
    </r>
    <r>
      <rPr>
        <b/>
        <sz val="11"/>
        <color indexed="0"/>
        <rFont val="宋体"/>
        <charset val="134"/>
      </rPr>
      <t>B</t>
    </r>
    <r>
      <rPr>
        <b/>
        <sz val="11"/>
        <color indexed="0"/>
        <rFont val="宋体"/>
        <charset val="134"/>
      </rPr>
      <t>)</t>
    </r>
  </si>
  <si>
    <t>分值</t>
  </si>
  <si>
    <t>得分</t>
  </si>
  <si>
    <t>得分计算方法</t>
  </si>
  <si>
    <t>年度资金总额</t>
  </si>
  <si>
    <t>执行率*该指标分值，最高不得超过分值上限。</t>
  </si>
  <si>
    <t>一级指标</t>
  </si>
  <si>
    <t>二级指标</t>
  </si>
  <si>
    <t>三级指标</t>
  </si>
  <si>
    <r>
      <rPr>
        <b/>
        <sz val="10"/>
        <color indexed="8"/>
        <rFont val="宋体"/>
        <charset val="134"/>
      </rPr>
      <t>2</t>
    </r>
    <r>
      <rPr>
        <b/>
        <sz val="10"/>
        <color indexed="8"/>
        <rFont val="宋体"/>
        <charset val="134"/>
      </rPr>
      <t>022</t>
    </r>
    <r>
      <rPr>
        <b/>
        <sz val="10"/>
        <color indexed="8"/>
        <rFont val="宋体"/>
        <charset val="134"/>
      </rPr>
      <t>年度
目标值（A）</t>
    </r>
  </si>
  <si>
    <t>实际完成
指标值（B）</t>
  </si>
  <si>
    <t>未完成原因分析</t>
  </si>
  <si>
    <t>职责履行</t>
  </si>
  <si>
    <t>基本职责</t>
  </si>
  <si>
    <t>全年预计办理案件数量</t>
  </si>
  <si>
    <r>
      <rPr>
        <sz val="9"/>
        <rFont val="宋体"/>
        <charset val="134"/>
      </rPr>
      <t>≥</t>
    </r>
    <r>
      <rPr>
        <sz val="9"/>
        <rFont val="Times New Roman"/>
        <charset val="134"/>
      </rPr>
      <t>20000</t>
    </r>
    <r>
      <rPr>
        <sz val="9"/>
        <rFont val="宋体"/>
        <charset val="134"/>
      </rPr>
      <t>件</t>
    </r>
  </si>
  <si>
    <r>
      <rPr>
        <sz val="9"/>
        <rFont val="Times New Roman"/>
        <charset val="134"/>
      </rPr>
      <t>22595</t>
    </r>
    <r>
      <rPr>
        <sz val="9"/>
        <rFont val="宋体"/>
        <charset val="134"/>
      </rPr>
      <t>件</t>
    </r>
  </si>
  <si>
    <t>定量指标计算：完成值达到指标值，记满分；未达到指标值，按B/A或A/B*该指标分值记分。
定性指标计算：根据“三档”原则分别按照指标分值的100-80%(含80%)、80-50%(含50%)、50-0%来记分。</t>
  </si>
  <si>
    <t>受理案件结案率</t>
  </si>
  <si>
    <r>
      <rPr>
        <sz val="9"/>
        <rFont val="宋体"/>
        <charset val="134"/>
      </rPr>
      <t>≥</t>
    </r>
    <r>
      <rPr>
        <sz val="9"/>
        <rFont val="Times New Roman"/>
        <charset val="134"/>
      </rPr>
      <t>80%</t>
    </r>
  </si>
  <si>
    <t>受理案件结收比</t>
  </si>
  <si>
    <r>
      <rPr>
        <sz val="10"/>
        <rFont val="宋体"/>
        <charset val="134"/>
      </rPr>
      <t>≥</t>
    </r>
    <r>
      <rPr>
        <sz val="10"/>
        <rFont val="Times New Roman"/>
        <charset val="134"/>
      </rPr>
      <t>95%</t>
    </r>
  </si>
  <si>
    <t>一审案件被发改率</t>
  </si>
  <si>
    <r>
      <rPr>
        <sz val="10"/>
        <rFont val="宋体"/>
        <charset val="134"/>
      </rPr>
      <t>≤</t>
    </r>
    <r>
      <rPr>
        <sz val="10"/>
        <rFont val="Times New Roman"/>
        <charset val="134"/>
      </rPr>
      <t>1.5%</t>
    </r>
  </si>
  <si>
    <t>执行完毕率（首执案件）</t>
  </si>
  <si>
    <r>
      <rPr>
        <sz val="10"/>
        <rFont val="宋体"/>
        <charset val="134"/>
      </rPr>
      <t>≥</t>
    </r>
    <r>
      <rPr>
        <sz val="10"/>
        <rFont val="Times New Roman"/>
        <charset val="134"/>
      </rPr>
      <t>35%</t>
    </r>
  </si>
  <si>
    <t>年度重点工作任务</t>
  </si>
  <si>
    <t>化解商业纠纷</t>
  </si>
  <si>
    <r>
      <rPr>
        <sz val="10"/>
        <rFont val="宋体"/>
        <charset val="134"/>
      </rPr>
      <t>≥</t>
    </r>
    <r>
      <rPr>
        <sz val="10"/>
        <rFont val="Times New Roman"/>
        <charset val="134"/>
      </rPr>
      <t>100</t>
    </r>
    <r>
      <rPr>
        <sz val="10"/>
        <rFont val="宋体"/>
        <charset val="134"/>
      </rPr>
      <t>起</t>
    </r>
  </si>
  <si>
    <r>
      <rPr>
        <sz val="10"/>
        <rFont val="Times New Roman"/>
        <charset val="134"/>
      </rPr>
      <t>150</t>
    </r>
    <r>
      <rPr>
        <sz val="10"/>
        <rFont val="宋体"/>
        <charset val="134"/>
      </rPr>
      <t>起</t>
    </r>
  </si>
  <si>
    <t>道交案件在线委托鉴定率</t>
  </si>
  <si>
    <t>互联网庭审次数</t>
  </si>
  <si>
    <r>
      <rPr>
        <sz val="9"/>
        <rFont val="宋体"/>
        <charset val="134"/>
      </rPr>
      <t>大于等于</t>
    </r>
    <r>
      <rPr>
        <sz val="9"/>
        <rFont val="Times New Roman"/>
        <charset val="134"/>
      </rPr>
      <t>4500</t>
    </r>
    <r>
      <rPr>
        <sz val="9"/>
        <rFont val="宋体"/>
        <charset val="134"/>
      </rPr>
      <t>次</t>
    </r>
  </si>
  <si>
    <r>
      <rPr>
        <sz val="9"/>
        <rFont val="Times New Roman"/>
        <charset val="134"/>
      </rPr>
      <t>4660</t>
    </r>
    <r>
      <rPr>
        <sz val="9"/>
        <rFont val="宋体"/>
        <charset val="134"/>
      </rPr>
      <t>次</t>
    </r>
  </si>
  <si>
    <t>媒体发布原创信息</t>
  </si>
  <si>
    <r>
      <rPr>
        <sz val="9"/>
        <rFont val="宋体"/>
        <charset val="134"/>
      </rPr>
      <t>≥</t>
    </r>
    <r>
      <rPr>
        <sz val="9"/>
        <rFont val="Times New Roman"/>
        <charset val="134"/>
      </rPr>
      <t>400</t>
    </r>
    <r>
      <rPr>
        <sz val="9"/>
        <rFont val="宋体"/>
        <charset val="134"/>
      </rPr>
      <t>次（篇</t>
    </r>
    <r>
      <rPr>
        <sz val="9"/>
        <rFont val="Times New Roman"/>
        <charset val="134"/>
      </rPr>
      <t>)</t>
    </r>
  </si>
  <si>
    <r>
      <rPr>
        <sz val="9"/>
        <rFont val="Times New Roman"/>
        <charset val="134"/>
      </rPr>
      <t>583</t>
    </r>
    <r>
      <rPr>
        <sz val="9"/>
        <rFont val="宋体"/>
        <charset val="134"/>
      </rPr>
      <t>次（篇）</t>
    </r>
  </si>
  <si>
    <t>“作风能力提升年”开展</t>
  </si>
  <si>
    <t>提升机关作风</t>
  </si>
  <si>
    <t>有效提升</t>
  </si>
  <si>
    <t>全年工作中，仍然存在不足，继续加强思想学习，提升全员意识</t>
  </si>
  <si>
    <t>履职效能</t>
  </si>
  <si>
    <t>行政效能指标</t>
  </si>
  <si>
    <t>法官人均结案</t>
  </si>
  <si>
    <r>
      <rPr>
        <sz val="9"/>
        <rFont val="宋体"/>
        <charset val="134"/>
      </rPr>
      <t>≥</t>
    </r>
    <r>
      <rPr>
        <sz val="9"/>
        <rFont val="Times New Roman"/>
        <charset val="134"/>
      </rPr>
      <t>400</t>
    </r>
    <r>
      <rPr>
        <sz val="9"/>
        <rFont val="宋体"/>
        <charset val="134"/>
      </rPr>
      <t>件</t>
    </r>
  </si>
  <si>
    <r>
      <rPr>
        <sz val="9"/>
        <rFont val="Times New Roman"/>
        <charset val="134"/>
      </rPr>
      <t>418</t>
    </r>
    <r>
      <rPr>
        <sz val="9"/>
        <rFont val="宋体"/>
        <charset val="134"/>
      </rPr>
      <t>件</t>
    </r>
  </si>
  <si>
    <t>法官平均办案天数</t>
  </si>
  <si>
    <r>
      <rPr>
        <sz val="9"/>
        <rFont val="宋体"/>
        <charset val="134"/>
      </rPr>
      <t>≤</t>
    </r>
    <r>
      <rPr>
        <sz val="9"/>
        <rFont val="Times New Roman"/>
        <charset val="134"/>
      </rPr>
      <t>80</t>
    </r>
    <r>
      <rPr>
        <sz val="9"/>
        <rFont val="宋体"/>
        <charset val="134"/>
      </rPr>
      <t>天</t>
    </r>
  </si>
  <si>
    <r>
      <rPr>
        <sz val="9"/>
        <rFont val="Times New Roman"/>
        <charset val="134"/>
      </rPr>
      <t>53.27</t>
    </r>
    <r>
      <rPr>
        <sz val="9"/>
        <rFont val="宋体"/>
        <charset val="134"/>
      </rPr>
      <t>天</t>
    </r>
  </si>
  <si>
    <t>经济效益指标</t>
  </si>
  <si>
    <t>一般性支出压缩率</t>
  </si>
  <si>
    <t>三公经费压缩率</t>
  </si>
  <si>
    <r>
      <rPr>
        <sz val="9"/>
        <rFont val="宋体"/>
        <charset val="134"/>
      </rPr>
      <t>≥</t>
    </r>
    <r>
      <rPr>
        <sz val="9"/>
        <rFont val="Times New Roman"/>
        <charset val="134"/>
      </rPr>
      <t>5%</t>
    </r>
  </si>
  <si>
    <t>社会效益指标</t>
  </si>
  <si>
    <t>通报法院工作情况及典型案例数量</t>
  </si>
  <si>
    <r>
      <rPr>
        <sz val="9"/>
        <rFont val="宋体"/>
        <charset val="134"/>
      </rPr>
      <t>≥5</t>
    </r>
    <r>
      <rPr>
        <sz val="9"/>
        <rFont val="Times New Roman"/>
        <charset val="134"/>
      </rPr>
      <t>0</t>
    </r>
    <r>
      <rPr>
        <sz val="9"/>
        <rFont val="宋体"/>
        <charset val="134"/>
      </rPr>
      <t>例</t>
    </r>
  </si>
  <si>
    <r>
      <rPr>
        <sz val="9"/>
        <rFont val="Times New Roman"/>
        <charset val="134"/>
      </rPr>
      <t>53</t>
    </r>
    <r>
      <rPr>
        <sz val="9"/>
        <rFont val="宋体"/>
        <charset val="134"/>
      </rPr>
      <t>例</t>
    </r>
  </si>
  <si>
    <t>调解撤诉率</t>
  </si>
  <si>
    <r>
      <rPr>
        <sz val="9"/>
        <rFont val="宋体"/>
        <charset val="134"/>
      </rPr>
      <t>≥</t>
    </r>
    <r>
      <rPr>
        <sz val="9"/>
        <rFont val="Times New Roman"/>
        <charset val="134"/>
      </rPr>
      <t>40%</t>
    </r>
  </si>
  <si>
    <t>一审服判息诉率</t>
  </si>
  <si>
    <t>执行标的额到位率</t>
  </si>
  <si>
    <r>
      <rPr>
        <sz val="9"/>
        <rFont val="宋体"/>
        <charset val="134"/>
      </rPr>
      <t>≥4</t>
    </r>
    <r>
      <rPr>
        <sz val="9"/>
        <rFont val="Times New Roman"/>
        <charset val="134"/>
      </rPr>
      <t>0%</t>
    </r>
  </si>
  <si>
    <t>保障当事人合法权益</t>
  </si>
  <si>
    <t>满意度指标</t>
  </si>
  <si>
    <t>人民群众满意度</t>
  </si>
  <si>
    <r>
      <rPr>
        <sz val="9"/>
        <rFont val="宋体"/>
        <charset val="134"/>
      </rPr>
      <t>≥</t>
    </r>
    <r>
      <rPr>
        <sz val="9"/>
        <rFont val="Times New Roman"/>
        <charset val="134"/>
      </rPr>
      <t>90%</t>
    </r>
  </si>
  <si>
    <t>总分</t>
  </si>
  <si>
    <t>自评总分在80分以下的部门分析原因及拟采取的措施</t>
  </si>
  <si>
    <t>无</t>
  </si>
  <si>
    <t>部门服务外包的事项，包括资金规模、资金使用绩效等方面</t>
  </si>
  <si>
    <t>填表说明：</t>
  </si>
  <si>
    <t>1.合理设置指标权重。整体绩效自评采用百分制，原则上预算执行率和一级指标权重设置为：预算执行率10%、 绩效指标90%。 市级部门和单位可根据实际情况和绩效指标重要程度， 设置指标权重分值。</t>
  </si>
  <si>
    <t>2.得分最高不能超过该指标分值上限。</t>
  </si>
  <si>
    <t>3.定性指标根据指标完成情况分为：完成预期指标、部分完成预期指标并具有一定效果、未完成预期指标且效果较差三档，分别按照该指标对应分值区间100-80%(含80%)、80-50%(含50%)、50-0%合理确定分值。</t>
  </si>
  <si>
    <t>4.定量指标若为正向指标（即指标值为≥*），则得分计算方法应用全年实际值（B）/年度指标值（A）*该指标分值；若定量指标为 反向指标（即指标值为≤*），则得分计算方法应用年度指标值（A）/全年实际值（B）*该指标分值。</t>
  </si>
  <si>
    <t>5.请在“未完成原因分析”中说明偏离目标、不能完成目标的原因。</t>
  </si>
  <si>
    <t>6.自评得分在80分以下的，要简要说明绩效目标未实现的原因和下一步拟采取的具体措施。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</si>
</sst>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46">
    <font>
      <sz val="12"/>
      <color indexed="8"/>
      <name val="等线"/>
      <charset val="134"/>
    </font>
    <font>
      <sz val="10"/>
      <color indexed="56"/>
      <name val="Times New Roman"/>
      <charset val="134"/>
    </font>
    <font>
      <b/>
      <sz val="10"/>
      <color indexed="8"/>
      <name val="Times New Roman"/>
      <charset val="134"/>
    </font>
    <font>
      <sz val="10"/>
      <name val="Times New Roman"/>
      <charset val="134"/>
    </font>
    <font>
      <sz val="9"/>
      <color indexed="8"/>
      <name val="Times New Roman"/>
      <charset val="134"/>
    </font>
    <font>
      <sz val="10"/>
      <color indexed="8"/>
      <name val="Times New Roman"/>
      <charset val="134"/>
    </font>
    <font>
      <sz val="10"/>
      <color rgb="FFFF0000"/>
      <name val="Times New Roman"/>
      <charset val="134"/>
    </font>
    <font>
      <sz val="22"/>
      <color indexed="8"/>
      <name val="方正小标宋简体"/>
      <charset val="134"/>
    </font>
    <font>
      <sz val="11"/>
      <color indexed="8"/>
      <name val="宋体"/>
      <charset val="134"/>
    </font>
    <font>
      <b/>
      <sz val="11"/>
      <color rgb="FF000000"/>
      <name val="宋体"/>
      <charset val="134"/>
    </font>
    <font>
      <b/>
      <sz val="12"/>
      <color indexed="8"/>
      <name val="宋体"/>
      <charset val="134"/>
    </font>
    <font>
      <sz val="11"/>
      <color indexed="0"/>
      <name val="宋体"/>
      <charset val="134"/>
    </font>
    <font>
      <b/>
      <sz val="11"/>
      <color indexed="0"/>
      <name val="宋体"/>
      <charset val="134"/>
    </font>
    <font>
      <sz val="10"/>
      <color indexed="0"/>
      <name val="宋体"/>
      <charset val="134"/>
    </font>
    <font>
      <sz val="11"/>
      <color theme="1"/>
      <name val="宋体"/>
      <charset val="134"/>
      <scheme val="minor"/>
    </font>
    <font>
      <b/>
      <sz val="10"/>
      <color indexed="8"/>
      <name val="宋体"/>
      <charset val="134"/>
    </font>
    <font>
      <sz val="11"/>
      <color rgb="FF000000"/>
      <name val="宋体"/>
      <charset val="134"/>
    </font>
    <font>
      <sz val="9"/>
      <name val="Times New Roman"/>
      <charset val="134"/>
    </font>
    <font>
      <sz val="9"/>
      <name val="宋体"/>
      <charset val="134"/>
    </font>
    <font>
      <b/>
      <sz val="10"/>
      <color indexed="0"/>
      <name val="宋体"/>
      <charset val="134"/>
    </font>
    <font>
      <sz val="11"/>
      <color indexed="8"/>
      <name val="等线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sz val="10"/>
      <color indexed="8"/>
      <name val="宋体"/>
      <charset val="134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indexed="8"/>
      <name val="宋体"/>
      <charset val="134"/>
    </font>
    <font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6" fillId="4" borderId="21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4" fillId="8" borderId="22" applyNumberFormat="0" applyFont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23" applyNumberFormat="0" applyFill="0" applyAlignment="0" applyProtection="0">
      <alignment vertical="center"/>
    </xf>
    <xf numFmtId="0" fontId="36" fillId="0" borderId="23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1" fillId="0" borderId="24" applyNumberFormat="0" applyFill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7" fillId="12" borderId="25" applyNumberFormat="0" applyAlignment="0" applyProtection="0">
      <alignment vertical="center"/>
    </xf>
    <xf numFmtId="0" fontId="38" fillId="12" borderId="21" applyNumberFormat="0" applyAlignment="0" applyProtection="0">
      <alignment vertical="center"/>
    </xf>
    <xf numFmtId="0" fontId="39" fillId="13" borderId="26" applyNumberFormat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40" fillId="0" borderId="27" applyNumberFormat="0" applyFill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42" fillId="16" borderId="0" applyNumberFormat="0" applyBorder="0" applyAlignment="0" applyProtection="0">
      <alignment vertical="center"/>
    </xf>
    <xf numFmtId="0" fontId="43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0" borderId="0">
      <alignment vertical="center"/>
    </xf>
  </cellStyleXfs>
  <cellXfs count="77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8" fillId="0" borderId="0" xfId="0" applyNumberFormat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>
      <alignment vertical="center"/>
    </xf>
    <xf numFmtId="0" fontId="11" fillId="2" borderId="3" xfId="0" applyNumberFormat="1" applyFont="1" applyFill="1" applyBorder="1" applyAlignment="1">
      <alignment horizontal="center" vertical="center" wrapText="1"/>
    </xf>
    <xf numFmtId="0" fontId="11" fillId="2" borderId="4" xfId="0" applyNumberFormat="1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>
      <alignment vertical="center"/>
    </xf>
    <xf numFmtId="0" fontId="10" fillId="2" borderId="0" xfId="0" applyFont="1" applyFill="1" applyBorder="1">
      <alignment vertical="center"/>
    </xf>
    <xf numFmtId="0" fontId="13" fillId="2" borderId="3" xfId="0" applyNumberFormat="1" applyFont="1" applyFill="1" applyBorder="1" applyAlignment="1">
      <alignment horizontal="center" vertical="center" wrapText="1"/>
    </xf>
    <xf numFmtId="0" fontId="13" fillId="2" borderId="4" xfId="0" applyNumberFormat="1" applyFont="1" applyFill="1" applyBorder="1" applyAlignment="1">
      <alignment horizontal="center" vertical="center" wrapText="1"/>
    </xf>
    <xf numFmtId="0" fontId="13" fillId="0" borderId="7" xfId="0" applyNumberFormat="1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10" fontId="13" fillId="0" borderId="8" xfId="0" applyNumberFormat="1" applyFont="1" applyFill="1" applyBorder="1" applyAlignment="1">
      <alignment horizontal="center" vertical="center" wrapText="1"/>
    </xf>
    <xf numFmtId="0" fontId="14" fillId="2" borderId="9" xfId="50" applyFill="1" applyBorder="1" applyAlignment="1">
      <alignment horizontal="center" vertical="center"/>
    </xf>
    <xf numFmtId="0" fontId="14" fillId="2" borderId="10" xfId="50" applyFill="1" applyBorder="1" applyAlignment="1">
      <alignment horizontal="center" vertical="center"/>
    </xf>
    <xf numFmtId="0" fontId="14" fillId="2" borderId="11" xfId="50" applyFill="1" applyBorder="1" applyAlignment="1">
      <alignment horizontal="center" vertical="center"/>
    </xf>
    <xf numFmtId="0" fontId="15" fillId="2" borderId="11" xfId="0" applyFont="1" applyFill="1" applyBorder="1" applyAlignment="1">
      <alignment horizontal="center" vertical="center" wrapText="1"/>
    </xf>
    <xf numFmtId="0" fontId="16" fillId="2" borderId="11" xfId="50" applyFont="1" applyFill="1" applyBorder="1" applyAlignment="1">
      <alignment horizontal="center" vertical="center" wrapText="1"/>
    </xf>
    <xf numFmtId="176" fontId="14" fillId="2" borderId="7" xfId="50" applyNumberFormat="1" applyFont="1" applyFill="1" applyBorder="1" applyAlignment="1">
      <alignment horizontal="center" vertical="center" shrinkToFit="1"/>
    </xf>
    <xf numFmtId="176" fontId="14" fillId="2" borderId="7" xfId="50" applyNumberFormat="1" applyFill="1" applyBorder="1" applyAlignment="1">
      <alignment horizontal="center" vertical="center" shrinkToFit="1"/>
    </xf>
    <xf numFmtId="0" fontId="17" fillId="2" borderId="7" xfId="0" applyFont="1" applyFill="1" applyBorder="1" applyAlignment="1">
      <alignment horizontal="center" vertical="center" wrapText="1"/>
    </xf>
    <xf numFmtId="0" fontId="14" fillId="2" borderId="12" xfId="50" applyFill="1" applyBorder="1" applyAlignment="1">
      <alignment horizontal="center" vertical="center"/>
    </xf>
    <xf numFmtId="0" fontId="14" fillId="2" borderId="13" xfId="50" applyFill="1" applyBorder="1" applyAlignment="1">
      <alignment horizontal="center" vertical="center"/>
    </xf>
    <xf numFmtId="0" fontId="16" fillId="2" borderId="14" xfId="50" applyFont="1" applyFill="1" applyBorder="1" applyAlignment="1">
      <alignment horizontal="center" vertical="center" wrapText="1"/>
    </xf>
    <xf numFmtId="10" fontId="17" fillId="2" borderId="7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10" fontId="3" fillId="0" borderId="7" xfId="0" applyNumberFormat="1" applyFont="1" applyFill="1" applyBorder="1" applyAlignment="1">
      <alignment horizontal="center" vertical="center" wrapText="1"/>
    </xf>
    <xf numFmtId="176" fontId="14" fillId="2" borderId="3" xfId="50" applyNumberFormat="1" applyFont="1" applyFill="1" applyBorder="1" applyAlignment="1">
      <alignment horizontal="center" vertical="center" shrinkToFit="1"/>
    </xf>
    <xf numFmtId="176" fontId="14" fillId="2" borderId="4" xfId="50" applyNumberFormat="1" applyFont="1" applyFill="1" applyBorder="1" applyAlignment="1">
      <alignment horizontal="center" vertical="center" shrinkToFit="1"/>
    </xf>
    <xf numFmtId="10" fontId="3" fillId="2" borderId="7" xfId="0" applyNumberFormat="1" applyFont="1" applyFill="1" applyBorder="1" applyAlignment="1">
      <alignment horizontal="center" vertical="center" wrapText="1"/>
    </xf>
    <xf numFmtId="0" fontId="16" fillId="2" borderId="15" xfId="5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9" fontId="3" fillId="2" borderId="7" xfId="0" applyNumberFormat="1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4" fillId="2" borderId="16" xfId="50" applyFill="1" applyBorder="1" applyAlignment="1">
      <alignment horizontal="center" vertical="center"/>
    </xf>
    <xf numFmtId="0" fontId="14" fillId="2" borderId="17" xfId="50" applyFill="1" applyBorder="1" applyAlignment="1">
      <alignment horizontal="center" vertical="center"/>
    </xf>
    <xf numFmtId="0" fontId="18" fillId="2" borderId="7" xfId="0" applyFont="1" applyFill="1" applyBorder="1" applyAlignment="1">
      <alignment horizontal="center" vertical="center" wrapText="1"/>
    </xf>
    <xf numFmtId="0" fontId="14" fillId="2" borderId="7" xfId="50" applyFill="1" applyBorder="1" applyAlignment="1">
      <alignment horizontal="center" vertical="center"/>
    </xf>
    <xf numFmtId="0" fontId="16" fillId="2" borderId="7" xfId="50" applyFont="1" applyFill="1" applyBorder="1" applyAlignment="1">
      <alignment horizontal="center" vertical="center" wrapText="1"/>
    </xf>
    <xf numFmtId="9" fontId="17" fillId="2" borderId="7" xfId="0" applyNumberFormat="1" applyFont="1" applyFill="1" applyBorder="1" applyAlignment="1">
      <alignment horizontal="center" vertical="center" wrapText="1"/>
    </xf>
    <xf numFmtId="10" fontId="17" fillId="0" borderId="7" xfId="0" applyNumberFormat="1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0" fillId="2" borderId="7" xfId="0" applyFill="1" applyBorder="1">
      <alignment vertical="center"/>
    </xf>
    <xf numFmtId="0" fontId="19" fillId="2" borderId="7" xfId="0" applyNumberFormat="1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left" vertical="center" wrapText="1"/>
    </xf>
    <xf numFmtId="0" fontId="20" fillId="2" borderId="7" xfId="0" applyFont="1" applyFill="1" applyBorder="1">
      <alignment vertical="center"/>
    </xf>
    <xf numFmtId="0" fontId="19" fillId="0" borderId="7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21" fillId="0" borderId="19" xfId="0" applyFont="1" applyBorder="1" applyAlignment="1">
      <alignment horizontal="left" vertical="center" wrapText="1"/>
    </xf>
    <xf numFmtId="0" fontId="13" fillId="0" borderId="0" xfId="0" applyNumberFormat="1" applyFont="1" applyFill="1" applyAlignment="1">
      <alignment horizontal="left" wrapText="1"/>
    </xf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NumberFormat="1" applyFont="1" applyFill="1" applyAlignment="1">
      <alignment horizontal="left" vertical="center" wrapText="1"/>
    </xf>
    <xf numFmtId="0" fontId="13" fillId="2" borderId="20" xfId="0" applyFont="1" applyFill="1" applyBorder="1" applyAlignment="1">
      <alignment horizontal="left" vertical="center" wrapText="1"/>
    </xf>
    <xf numFmtId="0" fontId="22" fillId="0" borderId="0" xfId="0" applyFont="1" applyFill="1" applyAlignment="1">
      <alignment vertical="center" wrapText="1"/>
    </xf>
    <xf numFmtId="0" fontId="4" fillId="2" borderId="7" xfId="0" applyFont="1" applyFill="1" applyBorder="1" applyAlignment="1">
      <alignment horizontal="center" vertical="center" wrapText="1"/>
    </xf>
    <xf numFmtId="9" fontId="23" fillId="2" borderId="11" xfId="0" applyNumberFormat="1" applyFont="1" applyFill="1" applyBorder="1" applyAlignment="1">
      <alignment horizontal="center" vertical="center" wrapText="1"/>
    </xf>
    <xf numFmtId="9" fontId="23" fillId="2" borderId="14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5"/>
  <sheetViews>
    <sheetView tabSelected="1" workbookViewId="0">
      <selection activeCell="L28" sqref="L4:L28"/>
    </sheetView>
  </sheetViews>
  <sheetFormatPr defaultColWidth="11" defaultRowHeight="30.9" customHeight="1"/>
  <cols>
    <col min="1" max="1" width="5.26666666666667" style="2" customWidth="1"/>
    <col min="2" max="2" width="4.45" style="3" customWidth="1"/>
    <col min="3" max="3" width="8.90833333333333" style="4" customWidth="1"/>
    <col min="4" max="4" width="8" style="5" customWidth="1"/>
    <col min="5" max="5" width="14.5416666666667" style="6" customWidth="1"/>
    <col min="6" max="6" width="10.725" style="7" customWidth="1"/>
    <col min="7" max="7" width="10.6333333333333" style="7" customWidth="1"/>
    <col min="8" max="8" width="9.26666666666667" style="7" customWidth="1"/>
    <col min="9" max="9" width="9" style="7" customWidth="1"/>
    <col min="10" max="10" width="9.90833333333333" style="7" customWidth="1"/>
    <col min="11" max="11" width="16.45" style="7" customWidth="1"/>
    <col min="12" max="12" width="19.4833333333333" style="8" customWidth="1"/>
    <col min="13" max="16384" width="11" style="9"/>
  </cols>
  <sheetData>
    <row r="1" ht="42.75" customHeight="1" spans="1:11">
      <c r="A1" s="10" t="s">
        <v>0</v>
      </c>
      <c r="B1" s="10"/>
      <c r="C1" s="10"/>
      <c r="D1" s="11"/>
      <c r="E1" s="10"/>
      <c r="F1" s="11"/>
      <c r="G1" s="11"/>
      <c r="H1" s="11"/>
      <c r="I1" s="11"/>
      <c r="J1" s="11"/>
      <c r="K1" s="11"/>
    </row>
    <row r="2" ht="21" customHeight="1" spans="1:11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ht="75" customHeight="1" spans="1:11">
      <c r="A3" s="13" t="s">
        <v>2</v>
      </c>
      <c r="B3" s="14"/>
      <c r="C3" s="15"/>
      <c r="D3" s="16"/>
      <c r="E3" s="17" t="s">
        <v>3</v>
      </c>
      <c r="F3" s="17" t="s">
        <v>4</v>
      </c>
      <c r="G3" s="17" t="s">
        <v>5</v>
      </c>
      <c r="H3" s="17" t="s">
        <v>6</v>
      </c>
      <c r="I3" s="17" t="s">
        <v>7</v>
      </c>
      <c r="J3" s="17" t="s">
        <v>8</v>
      </c>
      <c r="K3" s="17" t="s">
        <v>9</v>
      </c>
    </row>
    <row r="4" ht="45" customHeight="1" spans="1:12">
      <c r="A4" s="18"/>
      <c r="B4" s="19"/>
      <c r="C4" s="20" t="s">
        <v>10</v>
      </c>
      <c r="D4" s="21"/>
      <c r="E4" s="22">
        <v>8260.13</v>
      </c>
      <c r="F4" s="23">
        <v>12508.93</v>
      </c>
      <c r="G4" s="23">
        <v>12508.93</v>
      </c>
      <c r="H4" s="24">
        <f>G4/F4</f>
        <v>1</v>
      </c>
      <c r="I4" s="23">
        <v>10</v>
      </c>
      <c r="J4" s="23">
        <v>10</v>
      </c>
      <c r="K4" s="66" t="s">
        <v>11</v>
      </c>
      <c r="L4" s="67"/>
    </row>
    <row r="5" ht="47.1" customHeight="1" spans="1:11">
      <c r="A5" s="25" t="s">
        <v>12</v>
      </c>
      <c r="B5" s="26"/>
      <c r="C5" s="27" t="s">
        <v>13</v>
      </c>
      <c r="D5" s="25" t="s">
        <v>14</v>
      </c>
      <c r="E5" s="26"/>
      <c r="F5" s="28" t="s">
        <v>15</v>
      </c>
      <c r="G5" s="28" t="s">
        <v>16</v>
      </c>
      <c r="H5" s="28" t="s">
        <v>7</v>
      </c>
      <c r="I5" s="28" t="s">
        <v>8</v>
      </c>
      <c r="J5" s="28" t="s">
        <v>17</v>
      </c>
      <c r="K5" s="28" t="s">
        <v>9</v>
      </c>
    </row>
    <row r="6" ht="25.2" customHeight="1" spans="1:11">
      <c r="A6" s="25" t="s">
        <v>18</v>
      </c>
      <c r="B6" s="26"/>
      <c r="C6" s="29" t="s">
        <v>19</v>
      </c>
      <c r="D6" s="30" t="s">
        <v>20</v>
      </c>
      <c r="E6" s="31"/>
      <c r="F6" s="32" t="s">
        <v>21</v>
      </c>
      <c r="G6" s="32" t="s">
        <v>22</v>
      </c>
      <c r="H6" s="32">
        <v>4</v>
      </c>
      <c r="I6" s="68">
        <v>4</v>
      </c>
      <c r="J6" s="68"/>
      <c r="K6" s="69" t="s">
        <v>23</v>
      </c>
    </row>
    <row r="7" ht="25.2" customHeight="1" spans="1:11">
      <c r="A7" s="33"/>
      <c r="B7" s="34"/>
      <c r="C7" s="35"/>
      <c r="D7" s="30" t="s">
        <v>24</v>
      </c>
      <c r="E7" s="31"/>
      <c r="F7" s="32" t="s">
        <v>25</v>
      </c>
      <c r="G7" s="36">
        <v>0.9616</v>
      </c>
      <c r="H7" s="32">
        <v>4</v>
      </c>
      <c r="I7" s="68">
        <v>4</v>
      </c>
      <c r="J7" s="68"/>
      <c r="K7" s="70"/>
    </row>
    <row r="8" s="1" customFormat="1" ht="25.2" customHeight="1" spans="1:12">
      <c r="A8" s="33"/>
      <c r="B8" s="34"/>
      <c r="C8" s="35"/>
      <c r="D8" s="30" t="s">
        <v>26</v>
      </c>
      <c r="E8" s="31"/>
      <c r="F8" s="37" t="s">
        <v>27</v>
      </c>
      <c r="G8" s="38">
        <v>1</v>
      </c>
      <c r="H8" s="37">
        <v>4</v>
      </c>
      <c r="I8" s="71">
        <v>4</v>
      </c>
      <c r="J8" s="72"/>
      <c r="K8" s="70"/>
      <c r="L8" s="67"/>
    </row>
    <row r="9" s="1" customFormat="1" ht="25.2" customHeight="1" spans="1:12">
      <c r="A9" s="33"/>
      <c r="B9" s="34"/>
      <c r="C9" s="35"/>
      <c r="D9" s="39" t="s">
        <v>28</v>
      </c>
      <c r="E9" s="40"/>
      <c r="F9" s="37" t="s">
        <v>29</v>
      </c>
      <c r="G9" s="41">
        <v>0.0134</v>
      </c>
      <c r="H9" s="37">
        <v>4</v>
      </c>
      <c r="I9" s="71">
        <v>4</v>
      </c>
      <c r="J9" s="72"/>
      <c r="K9" s="70"/>
      <c r="L9" s="8"/>
    </row>
    <row r="10" s="1" customFormat="1" ht="25.2" customHeight="1" spans="1:12">
      <c r="A10" s="33"/>
      <c r="B10" s="34"/>
      <c r="C10" s="42"/>
      <c r="D10" s="39" t="s">
        <v>30</v>
      </c>
      <c r="E10" s="40"/>
      <c r="F10" s="37" t="s">
        <v>31</v>
      </c>
      <c r="G10" s="41">
        <v>0.4665</v>
      </c>
      <c r="H10" s="37">
        <v>4</v>
      </c>
      <c r="I10" s="71">
        <v>4</v>
      </c>
      <c r="J10" s="72"/>
      <c r="K10" s="70"/>
      <c r="L10" s="8"/>
    </row>
    <row r="11" s="1" customFormat="1" ht="25.2" customHeight="1" spans="1:12">
      <c r="A11" s="33"/>
      <c r="B11" s="34"/>
      <c r="C11" s="29" t="s">
        <v>32</v>
      </c>
      <c r="D11" s="30" t="s">
        <v>33</v>
      </c>
      <c r="E11" s="31"/>
      <c r="F11" s="37" t="s">
        <v>34</v>
      </c>
      <c r="G11" s="43" t="s">
        <v>35</v>
      </c>
      <c r="H11" s="37">
        <v>4</v>
      </c>
      <c r="I11" s="71">
        <v>4</v>
      </c>
      <c r="J11" s="72"/>
      <c r="K11" s="70"/>
      <c r="L11" s="67"/>
    </row>
    <row r="12" s="1" customFormat="1" ht="25.2" customHeight="1" spans="1:12">
      <c r="A12" s="33"/>
      <c r="B12" s="34"/>
      <c r="C12" s="35"/>
      <c r="D12" s="30" t="s">
        <v>36</v>
      </c>
      <c r="E12" s="31"/>
      <c r="F12" s="44">
        <v>1</v>
      </c>
      <c r="G12" s="44">
        <v>1</v>
      </c>
      <c r="H12" s="37">
        <v>4</v>
      </c>
      <c r="I12" s="71">
        <v>4</v>
      </c>
      <c r="J12" s="72"/>
      <c r="K12" s="70"/>
      <c r="L12" s="8"/>
    </row>
    <row r="13" ht="25.2" customHeight="1" spans="1:11">
      <c r="A13" s="33"/>
      <c r="B13" s="34"/>
      <c r="C13" s="35"/>
      <c r="D13" s="30" t="s">
        <v>37</v>
      </c>
      <c r="E13" s="31"/>
      <c r="F13" s="32" t="s">
        <v>38</v>
      </c>
      <c r="G13" s="32" t="s">
        <v>39</v>
      </c>
      <c r="H13" s="32">
        <v>4</v>
      </c>
      <c r="I13" s="68">
        <v>4</v>
      </c>
      <c r="J13" s="68"/>
      <c r="K13" s="70"/>
    </row>
    <row r="14" ht="25.2" customHeight="1" spans="1:12">
      <c r="A14" s="33"/>
      <c r="B14" s="34"/>
      <c r="C14" s="35"/>
      <c r="D14" s="30" t="s">
        <v>40</v>
      </c>
      <c r="E14" s="31"/>
      <c r="F14" s="32" t="s">
        <v>41</v>
      </c>
      <c r="G14" s="45" t="s">
        <v>42</v>
      </c>
      <c r="H14" s="32">
        <v>4</v>
      </c>
      <c r="I14" s="68">
        <v>4</v>
      </c>
      <c r="J14" s="68"/>
      <c r="K14" s="70"/>
      <c r="L14" s="67"/>
    </row>
    <row r="15" ht="68" customHeight="1" spans="1:12">
      <c r="A15" s="46"/>
      <c r="B15" s="47"/>
      <c r="C15" s="42"/>
      <c r="D15" s="39" t="s">
        <v>43</v>
      </c>
      <c r="E15" s="40"/>
      <c r="F15" s="48" t="s">
        <v>44</v>
      </c>
      <c r="G15" s="48" t="s">
        <v>45</v>
      </c>
      <c r="H15" s="32">
        <v>4</v>
      </c>
      <c r="I15" s="73">
        <v>3.5</v>
      </c>
      <c r="J15" s="74" t="s">
        <v>46</v>
      </c>
      <c r="K15" s="70"/>
      <c r="L15" s="67"/>
    </row>
    <row r="16" ht="25.2" customHeight="1" spans="1:11">
      <c r="A16" s="49" t="s">
        <v>47</v>
      </c>
      <c r="B16" s="49"/>
      <c r="C16" s="50" t="s">
        <v>48</v>
      </c>
      <c r="D16" s="30" t="s">
        <v>49</v>
      </c>
      <c r="E16" s="31"/>
      <c r="F16" s="32" t="s">
        <v>50</v>
      </c>
      <c r="G16" s="32" t="s">
        <v>51</v>
      </c>
      <c r="H16" s="32">
        <v>5</v>
      </c>
      <c r="I16" s="68">
        <v>5</v>
      </c>
      <c r="J16" s="68"/>
      <c r="K16" s="70"/>
    </row>
    <row r="17" ht="25.2" customHeight="1" spans="1:12">
      <c r="A17" s="49"/>
      <c r="B17" s="49"/>
      <c r="C17" s="50"/>
      <c r="D17" s="30" t="s">
        <v>52</v>
      </c>
      <c r="E17" s="31"/>
      <c r="F17" s="32" t="s">
        <v>53</v>
      </c>
      <c r="G17" s="45" t="s">
        <v>54</v>
      </c>
      <c r="H17" s="32">
        <v>5</v>
      </c>
      <c r="I17" s="68">
        <v>5</v>
      </c>
      <c r="J17" s="68"/>
      <c r="K17" s="70"/>
      <c r="L17" s="67"/>
    </row>
    <row r="18" ht="25.2" customHeight="1" spans="1:11">
      <c r="A18" s="49"/>
      <c r="B18" s="49"/>
      <c r="C18" s="50" t="s">
        <v>55</v>
      </c>
      <c r="D18" s="30" t="s">
        <v>56</v>
      </c>
      <c r="E18" s="31"/>
      <c r="F18" s="51">
        <v>0.1</v>
      </c>
      <c r="G18" s="51">
        <v>0.1</v>
      </c>
      <c r="H18" s="32">
        <v>5</v>
      </c>
      <c r="I18" s="68">
        <v>5</v>
      </c>
      <c r="J18" s="68"/>
      <c r="K18" s="70"/>
    </row>
    <row r="19" ht="25.2" customHeight="1" spans="1:12">
      <c r="A19" s="49"/>
      <c r="B19" s="49"/>
      <c r="C19" s="50"/>
      <c r="D19" s="30" t="s">
        <v>57</v>
      </c>
      <c r="E19" s="31"/>
      <c r="F19" s="32" t="s">
        <v>58</v>
      </c>
      <c r="G19" s="52">
        <v>0.7162</v>
      </c>
      <c r="H19" s="32">
        <v>5</v>
      </c>
      <c r="I19" s="68">
        <v>5</v>
      </c>
      <c r="J19" s="68"/>
      <c r="K19" s="70"/>
      <c r="L19" s="67"/>
    </row>
    <row r="20" ht="25.2" customHeight="1" spans="1:12">
      <c r="A20" s="49"/>
      <c r="B20" s="49"/>
      <c r="C20" s="29" t="s">
        <v>59</v>
      </c>
      <c r="D20" s="30" t="s">
        <v>60</v>
      </c>
      <c r="E20" s="31"/>
      <c r="F20" s="32" t="s">
        <v>61</v>
      </c>
      <c r="G20" s="45" t="s">
        <v>62</v>
      </c>
      <c r="H20" s="32">
        <v>4</v>
      </c>
      <c r="I20" s="68">
        <v>4</v>
      </c>
      <c r="J20" s="68"/>
      <c r="K20" s="70"/>
      <c r="L20" s="67"/>
    </row>
    <row r="21" ht="25.2" customHeight="1" spans="1:11">
      <c r="A21" s="49"/>
      <c r="B21" s="49"/>
      <c r="C21" s="35"/>
      <c r="D21" s="30" t="s">
        <v>63</v>
      </c>
      <c r="E21" s="31"/>
      <c r="F21" s="32" t="s">
        <v>64</v>
      </c>
      <c r="G21" s="36">
        <v>0.4263</v>
      </c>
      <c r="H21" s="32">
        <v>4</v>
      </c>
      <c r="I21" s="68">
        <v>4</v>
      </c>
      <c r="J21" s="68"/>
      <c r="K21" s="70"/>
    </row>
    <row r="22" ht="25.2" customHeight="1" spans="1:11">
      <c r="A22" s="49"/>
      <c r="B22" s="49"/>
      <c r="C22" s="35"/>
      <c r="D22" s="30" t="s">
        <v>65</v>
      </c>
      <c r="E22" s="31"/>
      <c r="F22" s="32" t="s">
        <v>25</v>
      </c>
      <c r="G22" s="36">
        <v>0.8699</v>
      </c>
      <c r="H22" s="32">
        <v>4</v>
      </c>
      <c r="I22" s="68">
        <v>4</v>
      </c>
      <c r="J22" s="68"/>
      <c r="K22" s="70"/>
    </row>
    <row r="23" ht="25.2" customHeight="1" spans="1:11">
      <c r="A23" s="49"/>
      <c r="B23" s="49"/>
      <c r="C23" s="35"/>
      <c r="D23" s="30" t="s">
        <v>66</v>
      </c>
      <c r="E23" s="31"/>
      <c r="F23" s="32" t="s">
        <v>67</v>
      </c>
      <c r="G23" s="36">
        <v>0.5231</v>
      </c>
      <c r="H23" s="32">
        <v>4</v>
      </c>
      <c r="I23" s="68">
        <v>4</v>
      </c>
      <c r="J23" s="68"/>
      <c r="K23" s="70"/>
    </row>
    <row r="24" ht="25.2" customHeight="1" spans="1:11">
      <c r="A24" s="49"/>
      <c r="B24" s="49"/>
      <c r="C24" s="35"/>
      <c r="D24" s="30" t="s">
        <v>68</v>
      </c>
      <c r="E24" s="31"/>
      <c r="F24" s="51">
        <v>1</v>
      </c>
      <c r="G24" s="51">
        <v>1</v>
      </c>
      <c r="H24" s="32">
        <v>4</v>
      </c>
      <c r="I24" s="68">
        <v>4</v>
      </c>
      <c r="J24" s="68"/>
      <c r="K24" s="70"/>
    </row>
    <row r="25" ht="25.2" customHeight="1" spans="1:11">
      <c r="A25" s="49" t="s">
        <v>69</v>
      </c>
      <c r="B25" s="49"/>
      <c r="C25" s="50" t="s">
        <v>69</v>
      </c>
      <c r="D25" s="30" t="s">
        <v>70</v>
      </c>
      <c r="E25" s="31"/>
      <c r="F25" s="32" t="s">
        <v>71</v>
      </c>
      <c r="G25" s="51">
        <v>0.95</v>
      </c>
      <c r="H25" s="32">
        <v>10</v>
      </c>
      <c r="I25" s="68">
        <v>10</v>
      </c>
      <c r="J25" s="68"/>
      <c r="K25" s="70"/>
    </row>
    <row r="26" ht="25.2" customHeight="1" spans="1:11">
      <c r="A26" s="53" t="s">
        <v>72</v>
      </c>
      <c r="B26" s="54"/>
      <c r="C26" s="54"/>
      <c r="D26" s="55">
        <f>SUM(I6:I25)+J4</f>
        <v>99.5</v>
      </c>
      <c r="E26" s="55"/>
      <c r="F26" s="55"/>
      <c r="G26" s="55"/>
      <c r="H26" s="55"/>
      <c r="I26" s="55"/>
      <c r="J26" s="55"/>
      <c r="K26" s="55"/>
    </row>
    <row r="27" ht="63.6" customHeight="1" spans="1:11">
      <c r="A27" s="56" t="s">
        <v>73</v>
      </c>
      <c r="B27" s="57"/>
      <c r="C27" s="57"/>
      <c r="D27" s="58" t="s">
        <v>74</v>
      </c>
      <c r="E27" s="58"/>
      <c r="F27" s="58"/>
      <c r="G27" s="58"/>
      <c r="H27" s="58"/>
      <c r="I27" s="58"/>
      <c r="J27" s="58"/>
      <c r="K27" s="58"/>
    </row>
    <row r="28" ht="63.6" customHeight="1" spans="1:12">
      <c r="A28" s="56" t="s">
        <v>75</v>
      </c>
      <c r="B28" s="57"/>
      <c r="C28" s="57"/>
      <c r="D28" s="59" t="s">
        <v>74</v>
      </c>
      <c r="E28" s="60"/>
      <c r="F28" s="60"/>
      <c r="G28" s="60"/>
      <c r="H28" s="60"/>
      <c r="I28" s="60"/>
      <c r="J28" s="60"/>
      <c r="K28" s="75"/>
      <c r="L28" s="67"/>
    </row>
    <row r="29" ht="17.25" customHeight="1" spans="1:11">
      <c r="A29" s="61" t="s">
        <v>76</v>
      </c>
      <c r="B29" s="61"/>
      <c r="C29" s="61"/>
      <c r="D29" s="61"/>
      <c r="E29" s="61"/>
      <c r="F29" s="61"/>
      <c r="G29" s="61"/>
      <c r="H29" s="61"/>
      <c r="I29" s="61"/>
      <c r="J29" s="61"/>
      <c r="K29" s="61"/>
    </row>
    <row r="30" ht="29.25" customHeight="1" spans="1:11">
      <c r="A30" s="62" t="s">
        <v>77</v>
      </c>
      <c r="B30" s="62"/>
      <c r="C30" s="62"/>
      <c r="D30" s="62"/>
      <c r="E30" s="62"/>
      <c r="F30" s="62"/>
      <c r="G30" s="62"/>
      <c r="H30" s="62"/>
      <c r="I30" s="62"/>
      <c r="J30" s="62"/>
      <c r="K30" s="62"/>
    </row>
    <row r="31" ht="20.25" customHeight="1" spans="1:11">
      <c r="A31" s="63" t="s">
        <v>78</v>
      </c>
      <c r="B31" s="64"/>
      <c r="C31" s="64"/>
      <c r="D31" s="64"/>
      <c r="E31" s="64"/>
      <c r="F31" s="63"/>
      <c r="G31" s="63"/>
      <c r="H31" s="63"/>
      <c r="I31" s="63"/>
      <c r="J31" s="63"/>
      <c r="K31" s="76"/>
    </row>
    <row r="32" customHeight="1" spans="1:11">
      <c r="A32" s="65" t="s">
        <v>79</v>
      </c>
      <c r="B32" s="65"/>
      <c r="C32" s="65"/>
      <c r="D32" s="65"/>
      <c r="E32" s="65"/>
      <c r="F32" s="65"/>
      <c r="G32" s="65"/>
      <c r="H32" s="65"/>
      <c r="I32" s="65"/>
      <c r="J32" s="65"/>
      <c r="K32" s="65"/>
    </row>
    <row r="33" customHeight="1" spans="1:11">
      <c r="A33" s="65" t="s">
        <v>80</v>
      </c>
      <c r="B33" s="65"/>
      <c r="C33" s="65"/>
      <c r="D33" s="65"/>
      <c r="E33" s="65"/>
      <c r="F33" s="65"/>
      <c r="G33" s="65"/>
      <c r="H33" s="65"/>
      <c r="I33" s="65"/>
      <c r="J33" s="65"/>
      <c r="K33" s="65"/>
    </row>
    <row r="34" ht="20.25" customHeight="1" spans="1:11">
      <c r="A34" s="65" t="s">
        <v>81</v>
      </c>
      <c r="B34" s="65"/>
      <c r="C34" s="65"/>
      <c r="D34" s="65"/>
      <c r="E34" s="65"/>
      <c r="F34" s="65"/>
      <c r="G34" s="65"/>
      <c r="H34" s="65"/>
      <c r="I34" s="65"/>
      <c r="J34" s="65"/>
      <c r="K34" s="65"/>
    </row>
    <row r="35" ht="20.25" customHeight="1" spans="1:11">
      <c r="A35" s="65" t="s">
        <v>82</v>
      </c>
      <c r="B35" s="65"/>
      <c r="C35" s="65"/>
      <c r="D35" s="65"/>
      <c r="E35" s="65"/>
      <c r="F35" s="65"/>
      <c r="G35" s="65"/>
      <c r="H35" s="65"/>
      <c r="I35" s="65"/>
      <c r="J35" s="65"/>
      <c r="K35" s="65"/>
    </row>
  </sheetData>
  <mergeCells count="48">
    <mergeCell ref="A1:K1"/>
    <mergeCell ref="A2:K2"/>
    <mergeCell ref="C3:D3"/>
    <mergeCell ref="C4:D4"/>
    <mergeCell ref="A5:B5"/>
    <mergeCell ref="D5:E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A25:B25"/>
    <mergeCell ref="D25:E25"/>
    <mergeCell ref="A26:C26"/>
    <mergeCell ref="D26:K26"/>
    <mergeCell ref="A27:C27"/>
    <mergeCell ref="D27:K27"/>
    <mergeCell ref="A28:C28"/>
    <mergeCell ref="D28:K28"/>
    <mergeCell ref="A29:K29"/>
    <mergeCell ref="A30:K30"/>
    <mergeCell ref="A32:K32"/>
    <mergeCell ref="A33:K33"/>
    <mergeCell ref="A34:K34"/>
    <mergeCell ref="A35:K35"/>
    <mergeCell ref="C6:C10"/>
    <mergeCell ref="C11:C15"/>
    <mergeCell ref="C16:C17"/>
    <mergeCell ref="C18:C19"/>
    <mergeCell ref="C20:C24"/>
    <mergeCell ref="K6:K25"/>
    <mergeCell ref="A6:B15"/>
    <mergeCell ref="A16:B24"/>
    <mergeCell ref="A3:B4"/>
  </mergeCells>
  <printOptions horizontalCentered="1"/>
  <pageMargins left="0.433070866141732" right="0.433070866141732" top="0.94488188976378" bottom="0.94488188976378" header="0.31496062992126" footer="0.31496062992126"/>
  <pageSetup paperSize="9" scale="89" fitToHeight="0" orientation="portrait" useFirstPageNumber="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指标体系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yangyang</dc:creator>
  <cp:lastModifiedBy>猫的薄荷糖</cp:lastModifiedBy>
  <dcterms:created xsi:type="dcterms:W3CDTF">2020-03-05T17:31:00Z</dcterms:created>
  <cp:lastPrinted>2005-02-25T08:05:00Z</cp:lastPrinted>
  <dcterms:modified xsi:type="dcterms:W3CDTF">2023-07-12T07:12:23Z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357C887AE312492983443C5ADC78CB33_12</vt:lpwstr>
  </property>
</Properties>
</file>